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1\на сайте 01.12.21_ГАЗ на 2022\"/>
    </mc:Choice>
  </mc:AlternateContent>
  <bookViews>
    <workbookView xWindow="396" yWindow="600" windowWidth="18852" windowHeight="50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24" i="1" l="1"/>
</calcChain>
</file>

<file path=xl/sharedStrings.xml><?xml version="1.0" encoding="utf-8"?>
<sst xmlns="http://schemas.openxmlformats.org/spreadsheetml/2006/main" count="42" uniqueCount="42">
  <si>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</si>
  <si>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</si>
  <si>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</si>
  <si>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</si>
  <si>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</si>
  <si>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</si>
  <si>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</si>
  <si>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</si>
  <si>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</si>
  <si>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</si>
  <si>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</si>
  <si>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</si>
  <si>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</si>
  <si>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</si>
  <si>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</si>
  <si>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</si>
  <si>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</si>
  <si>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</si>
  <si>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</si>
  <si>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</si>
  <si>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</si>
  <si>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</si>
  <si>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</si>
  <si>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</si>
  <si>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</si>
  <si>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</si>
  <si>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</si>
  <si>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</si>
  <si>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</si>
  <si>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</si>
  <si>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</si>
  <si>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</si>
  <si>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</si>
  <si>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</si>
  <si>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</si>
  <si>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</si>
  <si>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</si>
  <si>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</si>
  <si>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</si>
  <si>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</si>
  <si>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</si>
  <si>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плановые показатели на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</si>
</sst>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60" zoomScaleNormal="100" workbookViewId="0">
      <selection activeCell="J10" sqref="J10"/>
    </sheetView>
  </sheetViews>
  <sheetFormatPr defaultRowHeight="13.2" x14ac:dyDescent="0.25"/>
  <cols>
    <col min="1" max="1" width="19.6640625" style="4" customWidth="1"/>
    <col min="2" max="2" width="19" style="4" customWidth="1"/>
    <col min="3" max="3" width="16.109375" style="4" customWidth="1"/>
    <col min="4" max="5" width="15.109375" style="4" customWidth="1"/>
    <col min="6" max="6" width="21.33203125" style="4" customWidth="1"/>
    <col min="7" max="7" width="23.109375" style="4" customWidth="1"/>
    <col min="8" max="8" width="19.33203125" style="4" customWidth="1"/>
    <col min="9" max="9" width="18.33203125" style="4"/>
    <col min="10" max="10" width="22.109375" style="4"/>
    <col min="11" max="11" width="19.44140625" style="4"/>
    <col min="12" max="12" width="15.5546875" style="4"/>
    <col min="13" max="13" width="15.33203125" style="4"/>
    <col min="14" max="14" width="13" style="4"/>
    <col min="15" max="17" width="6.44140625" style="4"/>
    <col min="18" max="18" width="4.88671875" style="4"/>
    <col min="19" max="20" width="5.33203125" style="4"/>
    <col min="21" max="21" width="5" style="4"/>
    <col min="22" max="16384" width="8.88671875" style="4"/>
  </cols>
  <sheetData>
    <row r="1" spans="1:8" ht="13.8" x14ac:dyDescent="0.25">
      <c r="H1" s="2" t="s">
        <v>0</v>
      </c>
    </row>
    <row r="2" spans="1:8" ht="13.8" x14ac:dyDescent="0.25">
      <c r="H2" s="1" t="s">
        <v>1</v>
      </c>
    </row>
    <row r="4" spans="1:8" ht="16.8" x14ac:dyDescent="0.25">
      <c r="A4" s="5" t="s">
        <v>10</v>
      </c>
      <c r="B4" s="6"/>
      <c r="C4" s="6"/>
      <c r="D4" s="6"/>
      <c r="E4" s="6"/>
      <c r="F4" s="6"/>
      <c r="G4" s="6"/>
      <c r="H4" s="6"/>
    </row>
    <row r="5" spans="1:8" ht="16.8" x14ac:dyDescent="0.25">
      <c r="A5" s="3" t="s">
        <v>2</v>
      </c>
      <c r="B5" s="6"/>
      <c r="C5" s="6"/>
      <c r="D5" s="6"/>
      <c r="E5" s="6"/>
      <c r="F5" s="6"/>
      <c r="G5" s="6"/>
      <c r="H5" s="6"/>
    </row>
    <row r="6" spans="1:8" x14ac:dyDescent="0.25">
      <c r="A6" s="7" t="s">
        <v>11</v>
      </c>
      <c r="B6" s="7"/>
      <c r="C6" s="7"/>
      <c r="D6" s="7"/>
      <c r="E6" s="7"/>
      <c r="F6" s="7"/>
      <c r="G6" s="7"/>
      <c r="H6" s="7"/>
    </row>
    <row r="7" spans="1:8" ht="16.8" x14ac:dyDescent="0.25">
      <c r="A7" s="3" t="s">
        <v>41</v>
      </c>
      <c r="B7" s="6"/>
      <c r="C7" s="6"/>
      <c r="D7" s="6"/>
      <c r="E7" s="6"/>
      <c r="F7" s="6"/>
      <c r="G7" s="6"/>
      <c r="H7" s="6"/>
    </row>
    <row r="8" spans="1:8" ht="16.8" x14ac:dyDescent="0.25">
      <c r="A8" s="3"/>
      <c r="B8" s="6"/>
      <c r="C8" s="6"/>
      <c r="D8" s="6"/>
      <c r="E8" s="6"/>
      <c r="F8" s="6"/>
      <c r="G8" s="6"/>
      <c r="H8" s="6"/>
    </row>
    <row r="9" spans="1:8" ht="13.8" thickBot="1" x14ac:dyDescent="0.3"/>
    <row r="10" spans="1:8" ht="48.6" thickBot="1" x14ac:dyDescent="0.3">
      <c r="A10" s="8" t="s">
        <v>12</v>
      </c>
      <c r="B10" s="8" t="s">
        <v>13</v>
      </c>
      <c r="C10" s="8" t="s">
        <v>14</v>
      </c>
      <c r="D10" s="8" t="s">
        <v>15</v>
      </c>
      <c r="E10" s="24" t="s">
        <v>40</v>
      </c>
      <c r="F10" s="8" t="s">
        <v>16</v>
      </c>
      <c r="G10" s="8" t="s">
        <v>17</v>
      </c>
      <c r="H10" s="8" t="s">
        <v>18</v>
      </c>
    </row>
    <row r="11" spans="1:8" s="17" customFormat="1" ht="10.8" thickBot="1" x14ac:dyDescent="0.25">
      <c r="A11" s="14" t="s">
        <v>20</v>
      </c>
      <c r="B11" s="14" t="s">
        <v>21</v>
      </c>
      <c r="C11" s="15" t="s">
        <v>22</v>
      </c>
      <c r="D11" s="16" t="s">
        <v>23</v>
      </c>
      <c r="E11" s="26"/>
      <c r="F11" s="16" t="s">
        <v>24</v>
      </c>
      <c r="G11" s="14" t="s">
        <v>25</v>
      </c>
      <c r="H11" s="16" t="s">
        <v>26</v>
      </c>
    </row>
    <row r="12" spans="1:8" s="10" customFormat="1" ht="16.2" thickBot="1" x14ac:dyDescent="0.3">
      <c r="A12" s="20" t="s">
        <v>4</v>
      </c>
      <c r="B12" s="20" t="s">
        <v>5</v>
      </c>
      <c r="C12" s="20" t="s">
        <v>3</v>
      </c>
      <c r="D12" s="20" t="s">
        <v>9</v>
      </c>
      <c r="E12" s="19" t="s">
        <v>28</v>
      </c>
      <c r="F12" s="28">
        <f>185/1000</f>
        <v>0.185</v>
      </c>
      <c r="G12" s="29"/>
      <c r="H12" s="22"/>
    </row>
    <row r="13" spans="1:8" s="10" customFormat="1" ht="16.2" thickBot="1" x14ac:dyDescent="0.3">
      <c r="A13" s="21"/>
      <c r="B13" s="21"/>
      <c r="C13" s="21"/>
      <c r="D13" s="21"/>
      <c r="E13" s="19" t="s">
        <v>29</v>
      </c>
      <c r="F13" s="28">
        <f>145/1000</f>
        <v>0.14499999999999999</v>
      </c>
      <c r="G13" s="29"/>
      <c r="H13" s="23"/>
    </row>
    <row r="14" spans="1:8" s="10" customFormat="1" ht="16.2" thickBot="1" x14ac:dyDescent="0.3">
      <c r="A14" s="21"/>
      <c r="B14" s="21"/>
      <c r="C14" s="21"/>
      <c r="D14" s="21"/>
      <c r="E14" s="19" t="s">
        <v>30</v>
      </c>
      <c r="F14" s="28">
        <f>130/1000</f>
        <v>0.13</v>
      </c>
      <c r="G14" s="29"/>
      <c r="H14" s="23"/>
    </row>
    <row r="15" spans="1:8" s="10" customFormat="1" ht="16.2" thickBot="1" x14ac:dyDescent="0.3">
      <c r="A15" s="25"/>
      <c r="B15" s="25"/>
      <c r="C15" s="21"/>
      <c r="D15" s="21"/>
      <c r="E15" s="19" t="s">
        <v>31</v>
      </c>
      <c r="F15" s="28">
        <f>130/1000</f>
        <v>0.13</v>
      </c>
      <c r="G15" s="29"/>
      <c r="H15" s="23"/>
    </row>
    <row r="16" spans="1:8" s="10" customFormat="1" ht="16.2" thickBot="1" x14ac:dyDescent="0.3">
      <c r="A16" s="20" t="s">
        <v>6</v>
      </c>
      <c r="B16" s="20" t="s">
        <v>7</v>
      </c>
      <c r="C16" s="21"/>
      <c r="D16" s="21"/>
      <c r="E16" s="19" t="s">
        <v>32</v>
      </c>
      <c r="F16" s="28">
        <f>92/1000</f>
        <v>9.1999999999999998E-2</v>
      </c>
      <c r="G16" s="29"/>
      <c r="H16" s="23"/>
    </row>
    <row r="17" spans="1:8" s="10" customFormat="1" ht="16.2" thickBot="1" x14ac:dyDescent="0.3">
      <c r="A17" s="21"/>
      <c r="B17" s="21"/>
      <c r="C17" s="21"/>
      <c r="D17" s="21"/>
      <c r="E17" s="19" t="s">
        <v>33</v>
      </c>
      <c r="F17" s="28">
        <f>53/1000</f>
        <v>5.2999999999999999E-2</v>
      </c>
      <c r="G17" s="29"/>
      <c r="H17" s="23"/>
    </row>
    <row r="18" spans="1:8" s="10" customFormat="1" ht="16.2" thickBot="1" x14ac:dyDescent="0.3">
      <c r="A18" s="21"/>
      <c r="B18" s="21"/>
      <c r="C18" s="21"/>
      <c r="D18" s="21"/>
      <c r="E18" s="19" t="s">
        <v>34</v>
      </c>
      <c r="F18" s="28">
        <f>50/1000</f>
        <v>0.05</v>
      </c>
      <c r="G18" s="29"/>
      <c r="H18" s="23"/>
    </row>
    <row r="19" spans="1:8" s="10" customFormat="1" ht="16.2" thickBot="1" x14ac:dyDescent="0.3">
      <c r="A19" s="25"/>
      <c r="B19" s="25"/>
      <c r="C19" s="21"/>
      <c r="D19" s="21"/>
      <c r="E19" s="19" t="s">
        <v>35</v>
      </c>
      <c r="F19" s="28">
        <f>54/1000</f>
        <v>5.3999999999999999E-2</v>
      </c>
      <c r="G19" s="29"/>
      <c r="H19" s="23"/>
    </row>
    <row r="20" spans="1:8" s="10" customFormat="1" ht="16.2" thickBot="1" x14ac:dyDescent="0.3">
      <c r="A20" s="20" t="s">
        <v>8</v>
      </c>
      <c r="B20" s="20" t="s">
        <v>27</v>
      </c>
      <c r="C20" s="21"/>
      <c r="D20" s="21"/>
      <c r="E20" s="19" t="s">
        <v>36</v>
      </c>
      <c r="F20" s="28">
        <f>56/1000</f>
        <v>5.6000000000000001E-2</v>
      </c>
      <c r="G20" s="29"/>
      <c r="H20" s="23"/>
    </row>
    <row r="21" spans="1:8" s="10" customFormat="1" ht="16.2" thickBot="1" x14ac:dyDescent="0.3">
      <c r="A21" s="21"/>
      <c r="B21" s="21"/>
      <c r="C21" s="21"/>
      <c r="D21" s="21"/>
      <c r="E21" s="19" t="s">
        <v>37</v>
      </c>
      <c r="F21" s="28">
        <f>58/1000</f>
        <v>5.8000000000000003E-2</v>
      </c>
      <c r="G21" s="29"/>
      <c r="H21" s="23"/>
    </row>
    <row r="22" spans="1:8" s="10" customFormat="1" ht="16.2" thickBot="1" x14ac:dyDescent="0.3">
      <c r="A22" s="21"/>
      <c r="B22" s="21"/>
      <c r="C22" s="21"/>
      <c r="D22" s="21"/>
      <c r="E22" s="19" t="s">
        <v>38</v>
      </c>
      <c r="F22" s="28">
        <f>60/1000</f>
        <v>0.06</v>
      </c>
      <c r="G22" s="29"/>
      <c r="H22" s="23"/>
    </row>
    <row r="23" spans="1:8" s="10" customFormat="1" ht="16.2" thickBot="1" x14ac:dyDescent="0.3">
      <c r="A23" s="25"/>
      <c r="B23" s="25"/>
      <c r="C23" s="25"/>
      <c r="D23" s="25"/>
      <c r="E23" s="19" t="s">
        <v>39</v>
      </c>
      <c r="F23" s="28">
        <f>80/1000</f>
        <v>0.08</v>
      </c>
      <c r="G23" s="29"/>
      <c r="H23" s="27"/>
    </row>
    <row r="24" spans="1:8" ht="16.2" thickBot="1" x14ac:dyDescent="0.3">
      <c r="A24" s="9" t="s">
        <v>19</v>
      </c>
      <c r="B24" s="11"/>
      <c r="C24" s="12"/>
      <c r="D24" s="13"/>
      <c r="E24" s="13"/>
      <c r="F24" s="28">
        <f>SUM(F12:F23)</f>
        <v>1.0930000000000002</v>
      </c>
      <c r="G24" s="29"/>
      <c r="H24" s="18"/>
    </row>
  </sheetData>
  <mergeCells count="9">
    <mergeCell ref="A12:A15"/>
    <mergeCell ref="B12:B15"/>
    <mergeCell ref="A16:A19"/>
    <mergeCell ref="B16:B19"/>
    <mergeCell ref="A20:A23"/>
    <mergeCell ref="B20:B23"/>
    <mergeCell ref="C12:C23"/>
    <mergeCell ref="D12:D23"/>
    <mergeCell ref="H12:H23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Абон.отдел</cp:lastModifiedBy>
  <cp:lastPrinted>2019-02-15T11:27:44Z</cp:lastPrinted>
  <dcterms:modified xsi:type="dcterms:W3CDTF">2021-12-22T13:47:31Z</dcterms:modified>
</cp:coreProperties>
</file>